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20" windowHeight="11910" activeTab="0"/>
  </bookViews>
  <sheets>
    <sheet name="Groups" sheetId="1" r:id="rId1"/>
  </sheets>
  <externalReferences>
    <externalReference r:id="rId4"/>
  </externalReferences>
  <definedNames>
    <definedName name="EURUSD">'[1]Summary'!$C$30</definedName>
    <definedName name="_xlnm.Print_Area" localSheetId="0">'Groups'!$A$1:$G$34</definedName>
  </definedNames>
  <calcPr fullCalcOnLoad="1"/>
</workbook>
</file>

<file path=xl/sharedStrings.xml><?xml version="1.0" encoding="utf-8"?>
<sst xmlns="http://schemas.openxmlformats.org/spreadsheetml/2006/main" count="228" uniqueCount="165">
  <si>
    <t>Last Name</t>
  </si>
  <si>
    <t>First name</t>
  </si>
  <si>
    <t>Country</t>
  </si>
  <si>
    <t>Kaneva</t>
  </si>
  <si>
    <t>Maria</t>
  </si>
  <si>
    <t>Legut</t>
  </si>
  <si>
    <t>Agnieszka</t>
  </si>
  <si>
    <t>Terteryan</t>
  </si>
  <si>
    <t>Lusine</t>
  </si>
  <si>
    <t>Katsalap</t>
  </si>
  <si>
    <t>Valentyna</t>
  </si>
  <si>
    <t>Novotny</t>
  </si>
  <si>
    <t>Josef</t>
  </si>
  <si>
    <t>Kamalova</t>
  </si>
  <si>
    <t>Nilufarkhon</t>
  </si>
  <si>
    <t>Bagramyan</t>
  </si>
  <si>
    <t>Kristina</t>
  </si>
  <si>
    <t>Karapetyan</t>
  </si>
  <si>
    <t>Anna</t>
  </si>
  <si>
    <t>Dadakhanova</t>
  </si>
  <si>
    <t>Nazira</t>
  </si>
  <si>
    <t>Saidkarimova</t>
  </si>
  <si>
    <t>Nodira</t>
  </si>
  <si>
    <t>Sharipov</t>
  </si>
  <si>
    <t>Zoirjon</t>
  </si>
  <si>
    <t>Guliev</t>
  </si>
  <si>
    <t>Abdullo</t>
  </si>
  <si>
    <t>Balasanyan</t>
  </si>
  <si>
    <t>Gurgen</t>
  </si>
  <si>
    <t>Boyajyan</t>
  </si>
  <si>
    <t>Anahit</t>
  </si>
  <si>
    <t>Usubalieva</t>
  </si>
  <si>
    <t>Tursunay</t>
  </si>
  <si>
    <t>Orozalieva</t>
  </si>
  <si>
    <t>Umut</t>
  </si>
  <si>
    <t>Giorbelidze</t>
  </si>
  <si>
    <t>Maia</t>
  </si>
  <si>
    <t>Russian Federation</t>
  </si>
  <si>
    <t>Poland</t>
  </si>
  <si>
    <t>Armenia</t>
  </si>
  <si>
    <t>Ukraine</t>
  </si>
  <si>
    <t>Czech Republic</t>
  </si>
  <si>
    <t>Uzbekistan</t>
  </si>
  <si>
    <t>Tajikistan</t>
  </si>
  <si>
    <t>Kyrgyzstan</t>
  </si>
  <si>
    <t>Georgia</t>
  </si>
  <si>
    <t>Galiullina</t>
  </si>
  <si>
    <t>Lyudmila</t>
  </si>
  <si>
    <t>Khujalieva</t>
  </si>
  <si>
    <t>Maknuna</t>
  </si>
  <si>
    <t>Chachibaia</t>
  </si>
  <si>
    <t>Tamar</t>
  </si>
  <si>
    <t>Bissenova</t>
  </si>
  <si>
    <t>Gulmira</t>
  </si>
  <si>
    <t>Kazakhstan</t>
  </si>
  <si>
    <t>Ahmad</t>
  </si>
  <si>
    <t>Shakeel</t>
  </si>
  <si>
    <t>Joseph</t>
  </si>
  <si>
    <t>Vanishree</t>
  </si>
  <si>
    <t>ciacci</t>
  </si>
  <si>
    <t>mery</t>
  </si>
  <si>
    <t>Davaa</t>
  </si>
  <si>
    <t>Tseveenbolor</t>
  </si>
  <si>
    <t>Pakistan</t>
  </si>
  <si>
    <t>India</t>
  </si>
  <si>
    <t>Italy</t>
  </si>
  <si>
    <t>Mongolia</t>
  </si>
  <si>
    <t>Lal Din</t>
  </si>
  <si>
    <t>Sarfraz</t>
  </si>
  <si>
    <t>Abdukadirova</t>
  </si>
  <si>
    <t>Nargiza</t>
  </si>
  <si>
    <t>Palade</t>
  </si>
  <si>
    <t>Veaceslav</t>
  </si>
  <si>
    <t>Qurbonkhojaev</t>
  </si>
  <si>
    <t>Yusufkhoja</t>
  </si>
  <si>
    <t>Moldova</t>
  </si>
  <si>
    <t>Rahmawati</t>
  </si>
  <si>
    <t>Early</t>
  </si>
  <si>
    <t>Indonesia</t>
  </si>
  <si>
    <t>Updated 11 May 2010</t>
  </si>
  <si>
    <t>Zacharovska</t>
  </si>
  <si>
    <t xml:space="preserve">Adriana </t>
  </si>
  <si>
    <t>Slovakia</t>
  </si>
  <si>
    <t>Email</t>
  </si>
  <si>
    <t>gurgenbalasanyan@yahoo.com</t>
  </si>
  <si>
    <t>aboyajyan@mail.ru</t>
  </si>
  <si>
    <t>a.karapetyan@anqa.am</t>
  </si>
  <si>
    <t>lusineterteryan@yahoo.com</t>
  </si>
  <si>
    <t>pepinov@centrum.cz</t>
  </si>
  <si>
    <t>nanogeorgia@hotmail.com</t>
  </si>
  <si>
    <t>maia_giorbelidze@care.org.ge</t>
  </si>
  <si>
    <t>vanijoseph@yahoo.com</t>
  </si>
  <si>
    <t>onearly@gmail.com</t>
  </si>
  <si>
    <t>mery.ciacci@eui.eu</t>
  </si>
  <si>
    <t>gulesik90@mail.ru</t>
  </si>
  <si>
    <t>orozalieva_u@mail.auca.kg</t>
  </si>
  <si>
    <t>usubalievat@mail.ru</t>
  </si>
  <si>
    <t>veaceslav.palade@undp.org</t>
  </si>
  <si>
    <t>tseveenbolor.davaa@utah.edu</t>
  </si>
  <si>
    <t>shakeel.ahmad@undp.org</t>
  </si>
  <si>
    <t>sarfrazahpk@yahoo.com</t>
  </si>
  <si>
    <t>agnieszka.legut@uj.edu.pl</t>
  </si>
  <si>
    <t>lgaliullina@eu.spb.ru</t>
  </si>
  <si>
    <t>mkaneva@gmail.com</t>
  </si>
  <si>
    <t>abdullo.guliev@undp.org</t>
  </si>
  <si>
    <t>maknunak@yahoo.com</t>
  </si>
  <si>
    <t>yusuf.kurbonkhojaev@undp.org</t>
  </si>
  <si>
    <t>shzohir@gmail.com</t>
  </si>
  <si>
    <t>Chrisetc@yahoo.com</t>
  </si>
  <si>
    <t>vkatsalap@gmail.com</t>
  </si>
  <si>
    <t>nargiza.abdukadirova@undp.org</t>
  </si>
  <si>
    <t>nazira.dadakhanova@undpaffiliates.org</t>
  </si>
  <si>
    <t>nilufarkhon.kamalova@gmail.com</t>
  </si>
  <si>
    <t>nodira.saidkarimova@gmail.com</t>
  </si>
  <si>
    <t>adriana.zacharovska@undp.org</t>
  </si>
  <si>
    <t>Group assigned</t>
  </si>
  <si>
    <t>Midlandia</t>
  </si>
  <si>
    <t>Therevia</t>
  </si>
  <si>
    <t>Farawaystan</t>
  </si>
  <si>
    <t>Specialization</t>
  </si>
  <si>
    <t xml:space="preserve">Agricultural Economist </t>
  </si>
  <si>
    <t>Political Science</t>
  </si>
  <si>
    <t>Case study</t>
  </si>
  <si>
    <t xml:space="preserve">Access to microfinance: in alternative way of reducing poverty in Uzbekistan  </t>
  </si>
  <si>
    <t>Determinants and driver of inequalities in Pakistan</t>
  </si>
  <si>
    <t xml:space="preserve">Employment of people with disabilities in Ukraine </t>
  </si>
  <si>
    <t>A Case Study on Armenia with the emphasis on Civic Activism and Volunteering</t>
  </si>
  <si>
    <t>International Law</t>
  </si>
  <si>
    <t>Lack of men in Kazakhstan.</t>
  </si>
  <si>
    <t>Armenia Tree Project (ATP) Charitable Foundation and its Commitment to Human Development</t>
  </si>
  <si>
    <t>Education in Georgia</t>
  </si>
  <si>
    <t>European Studies Dept.</t>
  </si>
  <si>
    <t>Labour Market and Social Exclusion in the Eastern Regions of Poland</t>
  </si>
  <si>
    <t>Law</t>
  </si>
  <si>
    <t>Migrants in Italy:  fully socially, economically and culturally included or excluded?</t>
  </si>
  <si>
    <t>Child health in Uzbekistan in line with Human Development and MDGs</t>
  </si>
  <si>
    <t>Economics</t>
  </si>
  <si>
    <t>Reforms and Transition in Hungary</t>
  </si>
  <si>
    <t>Russia’s Poverty and Natural Resources From an Economic Viewpoint</t>
  </si>
  <si>
    <t>International NGOs on Georgia</t>
  </si>
  <si>
    <t>IDPs</t>
  </si>
  <si>
    <t>Civil Society and Human Development in Tajikistan</t>
  </si>
  <si>
    <t>Children and Inclusive Development:  An Assessment of Between and Within Inequalities with Regard to Child Survival, Nutrition, Immunisation and Curative Care in India</t>
  </si>
  <si>
    <t>Gender and Development Studies</t>
  </si>
  <si>
    <t>CEU*UNDP Summer Univeristy 2010 // Groups</t>
  </si>
  <si>
    <t>Reducing poverty and inequality: a key condition for sustainable human development in the new millennium (case of Uzbekistan)</t>
  </si>
  <si>
    <t>Finance and Economics</t>
  </si>
  <si>
    <t>Russia: Challenges in Human development and Human Security</t>
  </si>
  <si>
    <t>Disability Issue in Armenia as a Factor of Social Exclusion</t>
  </si>
  <si>
    <t>Higher Education in Ukraine</t>
  </si>
  <si>
    <t>The role of Micro Finance Organizations on Poverty Reduction and its impact into the Sustainable Development in Tajikistan</t>
  </si>
  <si>
    <t>Social Geography and Regional Development</t>
  </si>
  <si>
    <t>Some of the India´s development challenges: economic growth and beyond</t>
  </si>
  <si>
    <t>Poverty and human development in Kyrgyzstan</t>
  </si>
  <si>
    <t>Capacity Development Programme for the Central Public Administration of Moldova</t>
  </si>
  <si>
    <t>General development challenges in Tajikistan</t>
  </si>
  <si>
    <t xml:space="preserve">The Civil Society’s Role to Support Creative Small Business Development as One of Solution to Reduce Poverty </t>
  </si>
  <si>
    <t xml:space="preserve">Major development challenges in Uzbekistan </t>
  </si>
  <si>
    <t>Challenges Affecting Human Development in Tajikistan</t>
  </si>
  <si>
    <t>Poverty in human development perspective in Armenia</t>
  </si>
  <si>
    <t>Disaster Risks Reduction challenges for Sustainable Development: the case of Kyrgyzstan</t>
  </si>
  <si>
    <t>Guseva</t>
  </si>
  <si>
    <t>Marina</t>
  </si>
  <si>
    <t>m.guseva@eneisconseil.com</t>
  </si>
  <si>
    <t>Education</t>
  </si>
</sst>
</file>

<file path=xl/styles.xml><?xml version="1.0" encoding="utf-8"?>
<styleSheet xmlns="http://schemas.openxmlformats.org/spreadsheetml/2006/main">
  <numFmts count="4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&quot;$&quot;#,##0"/>
    <numFmt numFmtId="181" formatCode="0.0"/>
    <numFmt numFmtId="182" formatCode="&quot;$&quot;#,##0.00"/>
    <numFmt numFmtId="183" formatCode="[$$-409]#,##0"/>
    <numFmt numFmtId="184" formatCode="&quot;$&quot;#,##0.0"/>
    <numFmt numFmtId="185" formatCode="[$€-2]\ #,##0.00"/>
    <numFmt numFmtId="186" formatCode="0.0000"/>
    <numFmt numFmtId="187" formatCode="[$$-409]#,##0.0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%"/>
    <numFmt numFmtId="193" formatCode="0;\-0;"/>
    <numFmt numFmtId="194" formatCode="_(* #,##0.0_);_(* \(#,##0.0\);_(* &quot;-&quot;??_);_(@_)"/>
    <numFmt numFmtId="195" formatCode="_(* #,##0_);_(* \(#,##0\);_(* &quot;-&quot;??_);_(@_)"/>
    <numFmt numFmtId="196" formatCode="0.000"/>
    <numFmt numFmtId="197" formatCode="[$€-2]\ #,##0.0"/>
    <numFmt numFmtId="198" formatCode="[$€-2]\ #,##0"/>
  </numFmts>
  <fonts count="24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orbel"/>
      <family val="2"/>
    </font>
    <font>
      <b/>
      <sz val="10"/>
      <name val="Corbel"/>
      <family val="2"/>
    </font>
    <font>
      <b/>
      <sz val="14"/>
      <name val="Corbe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tted">
        <color indexed="18"/>
      </left>
      <right style="dotted">
        <color indexed="18"/>
      </right>
      <top style="medium">
        <color indexed="18"/>
      </top>
      <bottom style="medium">
        <color indexed="18"/>
      </bottom>
    </border>
    <border>
      <left style="dotted">
        <color indexed="18"/>
      </left>
      <right style="dotted">
        <color indexed="18"/>
      </right>
      <top>
        <color indexed="63"/>
      </top>
      <bottom style="dashed">
        <color indexed="18"/>
      </bottom>
    </border>
    <border>
      <left style="dotted">
        <color indexed="18"/>
      </left>
      <right style="dotted">
        <color indexed="18"/>
      </right>
      <top style="dashed">
        <color indexed="18"/>
      </top>
      <bottom style="dashed">
        <color indexed="18"/>
      </bottom>
    </border>
    <border>
      <left style="dotted">
        <color indexed="18"/>
      </left>
      <right>
        <color indexed="63"/>
      </right>
      <top style="medium">
        <color indexed="18"/>
      </top>
      <bottom style="medium">
        <color indexed="18"/>
      </bottom>
    </border>
    <border>
      <left style="dotted">
        <color indexed="18"/>
      </left>
      <right>
        <color indexed="63"/>
      </right>
      <top>
        <color indexed="63"/>
      </top>
      <bottom style="dashed">
        <color indexed="18"/>
      </bottom>
    </border>
    <border>
      <left style="dotted">
        <color indexed="18"/>
      </left>
      <right>
        <color indexed="63"/>
      </right>
      <top style="dashed">
        <color indexed="18"/>
      </top>
      <bottom style="dashed">
        <color indexed="18"/>
      </bottom>
    </border>
    <border>
      <left style="dotted">
        <color indexed="18"/>
      </left>
      <right style="dotted">
        <color indexed="18"/>
      </right>
      <top style="dashed">
        <color indexed="18"/>
      </top>
      <bottom style="medium">
        <color indexed="18"/>
      </bottom>
    </border>
    <border>
      <left style="dotted">
        <color indexed="18"/>
      </left>
      <right>
        <color indexed="63"/>
      </right>
      <top style="dashed">
        <color indexed="18"/>
      </top>
      <bottom style="medium">
        <color indexed="1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21" fillId="0" borderId="0" xfId="57" applyFont="1" applyBorder="1">
      <alignment/>
      <protection/>
    </xf>
    <xf numFmtId="0" fontId="23" fillId="0" borderId="0" xfId="57" applyFont="1" applyBorder="1">
      <alignment/>
      <protection/>
    </xf>
    <xf numFmtId="0" fontId="22" fillId="0" borderId="0" xfId="57" applyFont="1" applyBorder="1">
      <alignment/>
      <protection/>
    </xf>
    <xf numFmtId="187" fontId="22" fillId="0" borderId="0" xfId="57" applyNumberFormat="1" applyFont="1" applyBorder="1">
      <alignment/>
      <protection/>
    </xf>
    <xf numFmtId="187" fontId="21" fillId="0" borderId="0" xfId="57" applyNumberFormat="1" applyFont="1" applyBorder="1">
      <alignment/>
      <protection/>
    </xf>
    <xf numFmtId="15" fontId="21" fillId="0" borderId="0" xfId="57" applyNumberFormat="1" applyFont="1" applyBorder="1" applyAlignment="1">
      <alignment horizontal="right"/>
      <protection/>
    </xf>
    <xf numFmtId="0" fontId="22" fillId="0" borderId="10" xfId="57" applyFont="1" applyBorder="1" applyAlignment="1">
      <alignment horizontal="center" vertical="center" wrapText="1"/>
      <protection/>
    </xf>
    <xf numFmtId="0" fontId="21" fillId="0" borderId="11" xfId="57" applyFont="1" applyFill="1" applyBorder="1" applyAlignment="1">
      <alignment vertical="top" wrapText="1"/>
      <protection/>
    </xf>
    <xf numFmtId="0" fontId="21" fillId="0" borderId="12" xfId="57" applyFont="1" applyFill="1" applyBorder="1" applyAlignment="1">
      <alignment vertical="top" wrapText="1"/>
      <protection/>
    </xf>
    <xf numFmtId="0" fontId="22" fillId="0" borderId="13" xfId="57" applyFont="1" applyBorder="1" applyAlignment="1">
      <alignment horizontal="center" vertical="center" wrapText="1"/>
      <protection/>
    </xf>
    <xf numFmtId="0" fontId="21" fillId="0" borderId="14" xfId="57" applyFont="1" applyFill="1" applyBorder="1" applyAlignment="1">
      <alignment vertical="top" wrapText="1"/>
      <protection/>
    </xf>
    <xf numFmtId="0" fontId="21" fillId="0" borderId="15" xfId="57" applyFont="1" applyFill="1" applyBorder="1" applyAlignment="1">
      <alignment vertical="top" wrapText="1"/>
      <protection/>
    </xf>
    <xf numFmtId="0" fontId="21" fillId="0" borderId="15" xfId="53" applyFont="1" applyFill="1" applyBorder="1" applyAlignment="1" applyProtection="1">
      <alignment vertical="top" wrapText="1"/>
      <protection/>
    </xf>
    <xf numFmtId="0" fontId="21" fillId="0" borderId="16" xfId="57" applyFont="1" applyFill="1" applyBorder="1" applyAlignment="1">
      <alignment vertical="top" wrapText="1"/>
      <protection/>
    </xf>
    <xf numFmtId="0" fontId="21" fillId="0" borderId="17" xfId="57" applyFont="1" applyFill="1" applyBorder="1" applyAlignment="1">
      <alignment vertical="top" wrapText="1"/>
      <protection/>
    </xf>
    <xf numFmtId="0" fontId="21" fillId="0" borderId="0" xfId="57" applyFont="1" applyBorder="1" applyAlignment="1">
      <alignment horizontal="left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ustainable-Fin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27">
    <dxf>
      <font>
        <b/>
        <i val="0"/>
        <color indexed="16"/>
      </font>
      <fill>
        <patternFill>
          <bgColor indexed="29"/>
        </patternFill>
      </fill>
    </dxf>
    <dxf>
      <font>
        <color indexed="8"/>
      </font>
      <fill>
        <patternFill>
          <bgColor indexed="22"/>
        </patternFill>
      </fill>
    </dxf>
    <dxf>
      <font>
        <b/>
        <i val="0"/>
        <color indexed="17"/>
      </font>
      <fill>
        <patternFill>
          <bgColor indexed="42"/>
        </patternFill>
      </fill>
    </dxf>
    <dxf>
      <font>
        <b/>
        <i val="0"/>
        <color indexed="16"/>
      </font>
      <fill>
        <patternFill>
          <bgColor indexed="29"/>
        </patternFill>
      </fill>
    </dxf>
    <dxf>
      <font>
        <color indexed="8"/>
      </font>
      <fill>
        <patternFill>
          <bgColor indexed="22"/>
        </patternFill>
      </fill>
    </dxf>
    <dxf>
      <font>
        <b/>
        <i val="0"/>
        <color indexed="17"/>
      </font>
      <fill>
        <patternFill>
          <bgColor indexed="42"/>
        </patternFill>
      </fill>
    </dxf>
    <dxf>
      <font>
        <b/>
        <i val="0"/>
        <color indexed="16"/>
      </font>
      <fill>
        <patternFill>
          <bgColor indexed="29"/>
        </patternFill>
      </fill>
    </dxf>
    <dxf>
      <font>
        <color indexed="8"/>
      </font>
      <fill>
        <patternFill>
          <bgColor indexed="22"/>
        </patternFill>
      </fill>
    </dxf>
    <dxf>
      <font>
        <b/>
        <i val="0"/>
        <color indexed="17"/>
      </font>
      <fill>
        <patternFill>
          <bgColor indexed="42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42"/>
        </patternFill>
      </fill>
    </dxf>
    <dxf>
      <fill>
        <patternFill>
          <bgColor indexed="31"/>
        </patternFill>
      </fill>
    </dxf>
    <dxf>
      <fill>
        <patternFill>
          <bgColor indexed="47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  <color indexed="43"/>
      </font>
      <fill>
        <patternFill>
          <bgColor indexed="30"/>
        </patternFill>
      </fill>
    </dxf>
    <dxf>
      <fill>
        <patternFill>
          <bgColor indexed="47"/>
        </patternFill>
      </fill>
    </dxf>
    <dxf>
      <font>
        <b/>
        <i val="0"/>
      </font>
      <fill>
        <patternFill>
          <bgColor indexed="42"/>
        </patternFill>
      </fill>
    </dxf>
    <dxf>
      <fill>
        <patternFill>
          <bgColor indexed="47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  <color indexed="43"/>
      </font>
      <fill>
        <patternFill>
          <bgColor indexed="30"/>
        </patternFill>
      </fill>
    </dxf>
    <dxf>
      <font>
        <b/>
        <i val="0"/>
        <color indexed="16"/>
      </font>
      <fill>
        <patternFill>
          <bgColor indexed="29"/>
        </patternFill>
      </fill>
    </dxf>
    <dxf>
      <font>
        <color indexed="8"/>
      </font>
      <fill>
        <patternFill>
          <bgColor indexed="22"/>
        </patternFill>
      </fill>
    </dxf>
    <dxf>
      <font>
        <b/>
        <i val="0"/>
        <color indexed="17"/>
      </font>
      <fill>
        <patternFill>
          <bgColor indexed="42"/>
        </patternFill>
      </fill>
    </dxf>
    <dxf>
      <fill>
        <patternFill>
          <bgColor rgb="FFFFFF99"/>
        </patternFill>
      </fill>
      <border/>
    </dxf>
    <dxf>
      <fill>
        <patternFill>
          <bgColor rgb="FF99CCFF"/>
        </patternFill>
      </fill>
      <border/>
    </dxf>
    <dxf>
      <font>
        <color rgb="FFFFFF99"/>
      </font>
      <fill>
        <patternFill>
          <bgColor rgb="FF00008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EU%20SUN%202009%20Organization%20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Lecturers"/>
      <sheetName val="Students"/>
      <sheetName val="UNDP Focal points"/>
      <sheetName val="Decision list"/>
    </sheetNames>
    <sheetDataSet>
      <sheetData sheetId="0">
        <row r="30">
          <cell r="C30">
            <v>1.3648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1"/>
  <sheetViews>
    <sheetView tabSelected="1" zoomScalePageLayoutView="0" workbookViewId="0" topLeftCell="A1">
      <pane xSplit="4" ySplit="2" topLeftCell="E3" activePane="bottomRight" state="frozen"/>
      <selection pane="topLeft" activeCell="A1" sqref="A1"/>
      <selection pane="topRight" activeCell="F1" sqref="F1"/>
      <selection pane="bottomLeft" activeCell="A3" sqref="A3"/>
      <selection pane="bottomRight" activeCell="E3" sqref="E3"/>
    </sheetView>
  </sheetViews>
  <sheetFormatPr defaultColWidth="9.140625" defaultRowHeight="12.75"/>
  <cols>
    <col min="1" max="2" width="27.00390625" style="1" customWidth="1"/>
    <col min="3" max="3" width="18.00390625" style="1" customWidth="1"/>
    <col min="4" max="4" width="17.28125" style="1" bestFit="1" customWidth="1"/>
    <col min="5" max="5" width="44.8515625" style="1" customWidth="1"/>
    <col min="6" max="6" width="17.421875" style="1" customWidth="1"/>
    <col min="7" max="7" width="41.00390625" style="1" customWidth="1"/>
    <col min="8" max="8" width="34.57421875" style="1" bestFit="1" customWidth="1"/>
    <col min="9" max="9" width="18.28125" style="1" customWidth="1"/>
    <col min="10" max="10" width="26.7109375" style="1" customWidth="1"/>
    <col min="11" max="13" width="12.28125" style="1" customWidth="1"/>
    <col min="14" max="14" width="46.00390625" style="1" customWidth="1"/>
    <col min="15" max="15" width="21.28125" style="1" bestFit="1" customWidth="1"/>
    <col min="16" max="16" width="34.57421875" style="1" bestFit="1" customWidth="1"/>
    <col min="17" max="17" width="10.00390625" style="1" customWidth="1"/>
    <col min="18" max="19" width="18.00390625" style="1" customWidth="1"/>
    <col min="20" max="20" width="17.28125" style="1" bestFit="1" customWidth="1"/>
    <col min="21" max="21" width="17.140625" style="1" bestFit="1" customWidth="1"/>
    <col min="22" max="16384" width="9.140625" style="1" customWidth="1"/>
  </cols>
  <sheetData>
    <row r="1" spans="1:17" ht="19.5" thickBot="1">
      <c r="A1" s="2" t="s">
        <v>144</v>
      </c>
      <c r="H1" s="6"/>
      <c r="P1" s="6" t="s">
        <v>79</v>
      </c>
      <c r="Q1" s="6"/>
    </row>
    <row r="2" spans="1:7" ht="13.5" thickBot="1">
      <c r="A2" s="7" t="s">
        <v>0</v>
      </c>
      <c r="B2" s="7" t="s">
        <v>1</v>
      </c>
      <c r="C2" s="7" t="s">
        <v>2</v>
      </c>
      <c r="D2" s="10" t="s">
        <v>119</v>
      </c>
      <c r="E2" s="10" t="s">
        <v>122</v>
      </c>
      <c r="F2" s="10" t="s">
        <v>115</v>
      </c>
      <c r="G2" s="10" t="s">
        <v>83</v>
      </c>
    </row>
    <row r="3" spans="1:7" ht="25.5">
      <c r="A3" s="8" t="s">
        <v>55</v>
      </c>
      <c r="B3" s="8" t="s">
        <v>56</v>
      </c>
      <c r="C3" s="8" t="s">
        <v>63</v>
      </c>
      <c r="D3" s="11" t="s">
        <v>120</v>
      </c>
      <c r="E3" s="11" t="s">
        <v>124</v>
      </c>
      <c r="F3" s="11" t="s">
        <v>118</v>
      </c>
      <c r="G3" s="11" t="s">
        <v>99</v>
      </c>
    </row>
    <row r="4" spans="1:7" ht="25.5">
      <c r="A4" s="9" t="s">
        <v>27</v>
      </c>
      <c r="B4" s="9" t="s">
        <v>28</v>
      </c>
      <c r="C4" s="9" t="s">
        <v>39</v>
      </c>
      <c r="D4" s="12"/>
      <c r="E4" s="12" t="s">
        <v>126</v>
      </c>
      <c r="F4" s="12" t="s">
        <v>118</v>
      </c>
      <c r="G4" s="12" t="s">
        <v>84</v>
      </c>
    </row>
    <row r="5" spans="1:7" ht="25.5">
      <c r="A5" s="9" t="s">
        <v>19</v>
      </c>
      <c r="B5" s="9" t="s">
        <v>20</v>
      </c>
      <c r="C5" s="9" t="s">
        <v>42</v>
      </c>
      <c r="D5" s="13"/>
      <c r="E5" s="13" t="s">
        <v>135</v>
      </c>
      <c r="F5" s="13" t="s">
        <v>118</v>
      </c>
      <c r="G5" s="13" t="s">
        <v>111</v>
      </c>
    </row>
    <row r="6" spans="1:7" ht="25.5">
      <c r="A6" s="9" t="s">
        <v>46</v>
      </c>
      <c r="B6" s="9" t="s">
        <v>47</v>
      </c>
      <c r="C6" s="9" t="s">
        <v>37</v>
      </c>
      <c r="D6" s="12"/>
      <c r="E6" s="12" t="s">
        <v>138</v>
      </c>
      <c r="F6" s="12" t="s">
        <v>118</v>
      </c>
      <c r="G6" s="12" t="s">
        <v>102</v>
      </c>
    </row>
    <row r="7" spans="1:7" ht="25.5">
      <c r="A7" s="9" t="s">
        <v>35</v>
      </c>
      <c r="B7" s="9" t="s">
        <v>36</v>
      </c>
      <c r="C7" s="9" t="s">
        <v>45</v>
      </c>
      <c r="D7" s="12" t="s">
        <v>139</v>
      </c>
      <c r="E7" s="12" t="s">
        <v>140</v>
      </c>
      <c r="F7" s="12" t="s">
        <v>118</v>
      </c>
      <c r="G7" s="12" t="s">
        <v>90</v>
      </c>
    </row>
    <row r="8" spans="1:7" ht="12.75">
      <c r="A8" s="9" t="s">
        <v>25</v>
      </c>
      <c r="B8" s="9" t="s">
        <v>26</v>
      </c>
      <c r="C8" s="9" t="s">
        <v>43</v>
      </c>
      <c r="D8" s="12"/>
      <c r="E8" s="12" t="s">
        <v>141</v>
      </c>
      <c r="F8" s="12" t="s">
        <v>118</v>
      </c>
      <c r="G8" s="12" t="s">
        <v>104</v>
      </c>
    </row>
    <row r="9" spans="1:7" ht="38.25">
      <c r="A9" s="9" t="s">
        <v>48</v>
      </c>
      <c r="B9" s="9" t="s">
        <v>49</v>
      </c>
      <c r="C9" s="9" t="s">
        <v>43</v>
      </c>
      <c r="D9" s="12"/>
      <c r="E9" s="12" t="s">
        <v>150</v>
      </c>
      <c r="F9" s="12" t="s">
        <v>118</v>
      </c>
      <c r="G9" s="12" t="s">
        <v>105</v>
      </c>
    </row>
    <row r="10" spans="1:7" ht="38.25">
      <c r="A10" s="9" t="s">
        <v>11</v>
      </c>
      <c r="B10" s="9" t="s">
        <v>12</v>
      </c>
      <c r="C10" s="9" t="s">
        <v>41</v>
      </c>
      <c r="D10" s="12" t="s">
        <v>151</v>
      </c>
      <c r="E10" s="12" t="s">
        <v>152</v>
      </c>
      <c r="F10" s="12" t="s">
        <v>118</v>
      </c>
      <c r="G10" s="12" t="s">
        <v>88</v>
      </c>
    </row>
    <row r="11" spans="1:7" ht="12.75">
      <c r="A11" s="9" t="s">
        <v>73</v>
      </c>
      <c r="B11" s="9" t="s">
        <v>74</v>
      </c>
      <c r="C11" s="9" t="s">
        <v>43</v>
      </c>
      <c r="D11" s="12"/>
      <c r="E11" s="12" t="s">
        <v>155</v>
      </c>
      <c r="F11" s="12" t="s">
        <v>118</v>
      </c>
      <c r="G11" s="12" t="s">
        <v>106</v>
      </c>
    </row>
    <row r="12" spans="1:7" ht="25.5">
      <c r="A12" s="9" t="s">
        <v>31</v>
      </c>
      <c r="B12" s="9" t="s">
        <v>32</v>
      </c>
      <c r="C12" s="9" t="s">
        <v>44</v>
      </c>
      <c r="D12" s="13"/>
      <c r="E12" s="13" t="s">
        <v>160</v>
      </c>
      <c r="F12" s="13" t="s">
        <v>118</v>
      </c>
      <c r="G12" s="13" t="s">
        <v>96</v>
      </c>
    </row>
    <row r="13" spans="1:7" ht="25.5">
      <c r="A13" s="9" t="s">
        <v>69</v>
      </c>
      <c r="B13" s="9" t="s">
        <v>70</v>
      </c>
      <c r="C13" s="9" t="s">
        <v>42</v>
      </c>
      <c r="D13" s="12"/>
      <c r="E13" s="12" t="s">
        <v>123</v>
      </c>
      <c r="F13" s="12" t="s">
        <v>116</v>
      </c>
      <c r="G13" s="12" t="s">
        <v>110</v>
      </c>
    </row>
    <row r="14" spans="1:7" ht="12.75">
      <c r="A14" s="9" t="s">
        <v>15</v>
      </c>
      <c r="B14" s="9" t="s">
        <v>16</v>
      </c>
      <c r="C14" s="9" t="s">
        <v>40</v>
      </c>
      <c r="D14" s="12" t="s">
        <v>121</v>
      </c>
      <c r="E14" s="12" t="s">
        <v>125</v>
      </c>
      <c r="F14" s="12" t="s">
        <v>116</v>
      </c>
      <c r="G14" s="12" t="s">
        <v>108</v>
      </c>
    </row>
    <row r="15" spans="1:7" ht="12.75">
      <c r="A15" s="9" t="s">
        <v>50</v>
      </c>
      <c r="B15" s="9" t="s">
        <v>51</v>
      </c>
      <c r="C15" s="9" t="s">
        <v>45</v>
      </c>
      <c r="D15" s="12" t="s">
        <v>164</v>
      </c>
      <c r="E15" s="12" t="s">
        <v>130</v>
      </c>
      <c r="F15" s="12" t="s">
        <v>116</v>
      </c>
      <c r="G15" s="12" t="s">
        <v>89</v>
      </c>
    </row>
    <row r="16" spans="1:7" ht="25.5">
      <c r="A16" s="9" t="s">
        <v>59</v>
      </c>
      <c r="B16" s="9" t="s">
        <v>60</v>
      </c>
      <c r="C16" s="9" t="s">
        <v>65</v>
      </c>
      <c r="D16" s="13" t="s">
        <v>133</v>
      </c>
      <c r="E16" s="13" t="s">
        <v>134</v>
      </c>
      <c r="F16" s="13" t="s">
        <v>116</v>
      </c>
      <c r="G16" s="13" t="s">
        <v>93</v>
      </c>
    </row>
    <row r="17" spans="1:7" ht="12.75">
      <c r="A17" s="9" t="s">
        <v>161</v>
      </c>
      <c r="B17" s="9" t="s">
        <v>162</v>
      </c>
      <c r="C17" s="9" t="s">
        <v>37</v>
      </c>
      <c r="D17" s="12"/>
      <c r="E17" s="12"/>
      <c r="F17" s="13" t="s">
        <v>116</v>
      </c>
      <c r="G17" s="12" t="s">
        <v>163</v>
      </c>
    </row>
    <row r="18" spans="1:7" ht="38.25">
      <c r="A18" s="9" t="s">
        <v>13</v>
      </c>
      <c r="B18" s="9" t="s">
        <v>14</v>
      </c>
      <c r="C18" s="9" t="s">
        <v>42</v>
      </c>
      <c r="D18" s="12"/>
      <c r="E18" s="12" t="s">
        <v>145</v>
      </c>
      <c r="F18" s="12" t="s">
        <v>116</v>
      </c>
      <c r="G18" s="12" t="s">
        <v>112</v>
      </c>
    </row>
    <row r="19" spans="1:7" ht="12.75">
      <c r="A19" s="9" t="s">
        <v>67</v>
      </c>
      <c r="B19" s="9" t="s">
        <v>68</v>
      </c>
      <c r="C19" s="9" t="s">
        <v>63</v>
      </c>
      <c r="D19" s="12"/>
      <c r="E19" s="12"/>
      <c r="F19" s="12" t="s">
        <v>116</v>
      </c>
      <c r="G19" s="12" t="s">
        <v>100</v>
      </c>
    </row>
    <row r="20" spans="1:7" ht="12.75">
      <c r="A20" s="9" t="s">
        <v>33</v>
      </c>
      <c r="B20" s="9" t="s">
        <v>34</v>
      </c>
      <c r="C20" s="9" t="s">
        <v>44</v>
      </c>
      <c r="D20" s="12"/>
      <c r="E20" s="12" t="s">
        <v>153</v>
      </c>
      <c r="F20" s="12" t="s">
        <v>116</v>
      </c>
      <c r="G20" s="12" t="s">
        <v>95</v>
      </c>
    </row>
    <row r="21" spans="1:7" ht="25.5">
      <c r="A21" s="9" t="s">
        <v>71</v>
      </c>
      <c r="B21" s="9" t="s">
        <v>72</v>
      </c>
      <c r="C21" s="9" t="s">
        <v>75</v>
      </c>
      <c r="D21" s="12"/>
      <c r="E21" s="12" t="s">
        <v>154</v>
      </c>
      <c r="F21" s="12" t="s">
        <v>116</v>
      </c>
      <c r="G21" s="12" t="s">
        <v>97</v>
      </c>
    </row>
    <row r="22" spans="1:7" ht="12.75">
      <c r="A22" s="9" t="s">
        <v>21</v>
      </c>
      <c r="B22" s="9" t="s">
        <v>22</v>
      </c>
      <c r="C22" s="9" t="s">
        <v>42</v>
      </c>
      <c r="D22" s="12"/>
      <c r="E22" s="12" t="s">
        <v>157</v>
      </c>
      <c r="F22" s="12" t="s">
        <v>116</v>
      </c>
      <c r="G22" s="12" t="s">
        <v>113</v>
      </c>
    </row>
    <row r="23" spans="1:7" ht="12.75">
      <c r="A23" s="9" t="s">
        <v>23</v>
      </c>
      <c r="B23" s="9" t="s">
        <v>24</v>
      </c>
      <c r="C23" s="9" t="s">
        <v>43</v>
      </c>
      <c r="D23" s="12"/>
      <c r="E23" s="12" t="s">
        <v>158</v>
      </c>
      <c r="F23" s="12" t="s">
        <v>116</v>
      </c>
      <c r="G23" s="12" t="s">
        <v>107</v>
      </c>
    </row>
    <row r="24" spans="1:7" ht="12.75">
      <c r="A24" s="9" t="s">
        <v>80</v>
      </c>
      <c r="B24" s="9" t="s">
        <v>81</v>
      </c>
      <c r="C24" s="9" t="s">
        <v>82</v>
      </c>
      <c r="D24" s="12"/>
      <c r="E24" s="12"/>
      <c r="F24" s="12" t="s">
        <v>116</v>
      </c>
      <c r="G24" s="12" t="s">
        <v>114</v>
      </c>
    </row>
    <row r="25" spans="1:7" ht="12.75">
      <c r="A25" s="9" t="s">
        <v>52</v>
      </c>
      <c r="B25" s="9" t="s">
        <v>53</v>
      </c>
      <c r="C25" s="9" t="s">
        <v>54</v>
      </c>
      <c r="D25" s="12" t="s">
        <v>127</v>
      </c>
      <c r="E25" s="12" t="s">
        <v>128</v>
      </c>
      <c r="F25" s="12" t="s">
        <v>117</v>
      </c>
      <c r="G25" s="12" t="s">
        <v>94</v>
      </c>
    </row>
    <row r="26" spans="1:7" ht="25.5">
      <c r="A26" s="9" t="s">
        <v>29</v>
      </c>
      <c r="B26" s="9" t="s">
        <v>30</v>
      </c>
      <c r="C26" s="9" t="s">
        <v>39</v>
      </c>
      <c r="D26" s="12"/>
      <c r="E26" s="12" t="s">
        <v>129</v>
      </c>
      <c r="F26" s="12" t="s">
        <v>117</v>
      </c>
      <c r="G26" s="12" t="s">
        <v>85</v>
      </c>
    </row>
    <row r="27" spans="1:7" ht="12.75">
      <c r="A27" s="9" t="s">
        <v>61</v>
      </c>
      <c r="B27" s="9" t="s">
        <v>62</v>
      </c>
      <c r="C27" s="9" t="s">
        <v>66</v>
      </c>
      <c r="D27" s="13" t="s">
        <v>136</v>
      </c>
      <c r="E27" s="13" t="s">
        <v>137</v>
      </c>
      <c r="F27" s="13" t="s">
        <v>117</v>
      </c>
      <c r="G27" s="13" t="s">
        <v>98</v>
      </c>
    </row>
    <row r="28" spans="1:7" ht="51">
      <c r="A28" s="9" t="s">
        <v>57</v>
      </c>
      <c r="B28" s="9" t="s">
        <v>58</v>
      </c>
      <c r="C28" s="9" t="s">
        <v>64</v>
      </c>
      <c r="D28" s="12" t="s">
        <v>143</v>
      </c>
      <c r="E28" s="12" t="s">
        <v>142</v>
      </c>
      <c r="F28" s="12" t="s">
        <v>117</v>
      </c>
      <c r="G28" s="12" t="s">
        <v>91</v>
      </c>
    </row>
    <row r="29" spans="1:7" ht="25.5">
      <c r="A29" s="9" t="s">
        <v>3</v>
      </c>
      <c r="B29" s="9" t="s">
        <v>4</v>
      </c>
      <c r="C29" s="9" t="s">
        <v>37</v>
      </c>
      <c r="D29" s="12" t="s">
        <v>146</v>
      </c>
      <c r="E29" s="12" t="s">
        <v>147</v>
      </c>
      <c r="F29" s="12" t="s">
        <v>117</v>
      </c>
      <c r="G29" s="12" t="s">
        <v>103</v>
      </c>
    </row>
    <row r="30" spans="1:7" ht="25.5">
      <c r="A30" s="9" t="s">
        <v>17</v>
      </c>
      <c r="B30" s="9" t="s">
        <v>18</v>
      </c>
      <c r="C30" s="9" t="s">
        <v>39</v>
      </c>
      <c r="D30" s="12"/>
      <c r="E30" s="12" t="s">
        <v>148</v>
      </c>
      <c r="F30" s="12" t="s">
        <v>117</v>
      </c>
      <c r="G30" s="12" t="s">
        <v>86</v>
      </c>
    </row>
    <row r="31" spans="1:7" ht="12.75">
      <c r="A31" s="9" t="s">
        <v>9</v>
      </c>
      <c r="B31" s="9" t="s">
        <v>10</v>
      </c>
      <c r="C31" s="9" t="s">
        <v>40</v>
      </c>
      <c r="D31" s="12"/>
      <c r="E31" s="12" t="s">
        <v>149</v>
      </c>
      <c r="F31" s="12" t="s">
        <v>117</v>
      </c>
      <c r="G31" s="12" t="s">
        <v>109</v>
      </c>
    </row>
    <row r="32" spans="1:7" ht="25.5">
      <c r="A32" s="9" t="s">
        <v>5</v>
      </c>
      <c r="B32" s="9" t="s">
        <v>6</v>
      </c>
      <c r="C32" s="9" t="s">
        <v>38</v>
      </c>
      <c r="D32" s="12" t="s">
        <v>131</v>
      </c>
      <c r="E32" s="12" t="s">
        <v>132</v>
      </c>
      <c r="F32" s="12" t="s">
        <v>117</v>
      </c>
      <c r="G32" s="12" t="s">
        <v>101</v>
      </c>
    </row>
    <row r="33" spans="1:7" ht="38.25">
      <c r="A33" s="9" t="s">
        <v>76</v>
      </c>
      <c r="B33" s="9" t="s">
        <v>77</v>
      </c>
      <c r="C33" s="9" t="s">
        <v>78</v>
      </c>
      <c r="D33" s="13"/>
      <c r="E33" s="13" t="s">
        <v>156</v>
      </c>
      <c r="F33" s="13" t="s">
        <v>117</v>
      </c>
      <c r="G33" s="13" t="s">
        <v>92</v>
      </c>
    </row>
    <row r="34" spans="1:7" ht="13.5" thickBot="1">
      <c r="A34" s="14" t="s">
        <v>7</v>
      </c>
      <c r="B34" s="14" t="s">
        <v>8</v>
      </c>
      <c r="C34" s="14" t="s">
        <v>39</v>
      </c>
      <c r="D34" s="15"/>
      <c r="E34" s="15" t="s">
        <v>159</v>
      </c>
      <c r="F34" s="15" t="s">
        <v>117</v>
      </c>
      <c r="G34" s="15" t="s">
        <v>87</v>
      </c>
    </row>
    <row r="35" spans="5:9" ht="12.75">
      <c r="E35" s="3"/>
      <c r="F35" s="4"/>
      <c r="G35" s="5"/>
      <c r="I35" s="5"/>
    </row>
    <row r="36" spans="2:7" ht="12.75">
      <c r="B36" s="1">
        <f aca="true" t="shared" si="0" ref="B36:B51">+COUNTIF($C$3:$C$34,$C36)</f>
        <v>4</v>
      </c>
      <c r="C36" s="1" t="s">
        <v>39</v>
      </c>
      <c r="F36" s="5" t="s">
        <v>116</v>
      </c>
      <c r="G36" s="16">
        <f>COUNTIF($F$3:$F$34,$F36)</f>
        <v>12</v>
      </c>
    </row>
    <row r="37" spans="2:7" ht="12.75">
      <c r="B37" s="1">
        <f t="shared" si="0"/>
        <v>1</v>
      </c>
      <c r="C37" s="1" t="s">
        <v>41</v>
      </c>
      <c r="F37" s="1" t="s">
        <v>117</v>
      </c>
      <c r="G37" s="16">
        <f>COUNTIF($F$3:$F$34,$F37)</f>
        <v>10</v>
      </c>
    </row>
    <row r="38" spans="2:7" ht="12.75">
      <c r="B38" s="1">
        <f t="shared" si="0"/>
        <v>2</v>
      </c>
      <c r="C38" s="1" t="s">
        <v>45</v>
      </c>
      <c r="F38" s="1" t="s">
        <v>118</v>
      </c>
      <c r="G38" s="16">
        <f>COUNTIF($F$3:$F$34,$F38)</f>
        <v>10</v>
      </c>
    </row>
    <row r="39" spans="2:6" ht="12.75">
      <c r="B39" s="1">
        <f t="shared" si="0"/>
        <v>1</v>
      </c>
      <c r="C39" s="1" t="s">
        <v>64</v>
      </c>
      <c r="F39" s="5"/>
    </row>
    <row r="40" spans="2:3" ht="12.75">
      <c r="B40" s="1">
        <f t="shared" si="0"/>
        <v>1</v>
      </c>
      <c r="C40" s="1" t="s">
        <v>78</v>
      </c>
    </row>
    <row r="41" spans="2:3" ht="12.75">
      <c r="B41" s="1">
        <f t="shared" si="0"/>
        <v>1</v>
      </c>
      <c r="C41" s="1" t="s">
        <v>65</v>
      </c>
    </row>
    <row r="42" spans="2:3" ht="12.75">
      <c r="B42" s="1">
        <f t="shared" si="0"/>
        <v>1</v>
      </c>
      <c r="C42" s="1" t="s">
        <v>54</v>
      </c>
    </row>
    <row r="43" spans="2:6" ht="12.75">
      <c r="B43" s="1">
        <f t="shared" si="0"/>
        <v>2</v>
      </c>
      <c r="C43" s="1" t="s">
        <v>44</v>
      </c>
      <c r="F43" s="5"/>
    </row>
    <row r="44" spans="2:3" ht="12.75">
      <c r="B44" s="1">
        <f t="shared" si="0"/>
        <v>1</v>
      </c>
      <c r="C44" s="1" t="s">
        <v>75</v>
      </c>
    </row>
    <row r="45" spans="2:3" ht="12.75">
      <c r="B45" s="1">
        <f t="shared" si="0"/>
        <v>1</v>
      </c>
      <c r="C45" s="1" t="s">
        <v>66</v>
      </c>
    </row>
    <row r="46" spans="2:3" ht="12.75">
      <c r="B46" s="1">
        <f t="shared" si="0"/>
        <v>2</v>
      </c>
      <c r="C46" s="1" t="s">
        <v>63</v>
      </c>
    </row>
    <row r="47" spans="2:3" ht="12.75">
      <c r="B47" s="1">
        <f t="shared" si="0"/>
        <v>1</v>
      </c>
      <c r="C47" s="1" t="s">
        <v>38</v>
      </c>
    </row>
    <row r="48" spans="2:3" ht="12.75">
      <c r="B48" s="1">
        <f t="shared" si="0"/>
        <v>3</v>
      </c>
      <c r="C48" s="1" t="s">
        <v>37</v>
      </c>
    </row>
    <row r="49" spans="2:3" ht="12.75">
      <c r="B49" s="1">
        <f t="shared" si="0"/>
        <v>4</v>
      </c>
      <c r="C49" s="1" t="s">
        <v>43</v>
      </c>
    </row>
    <row r="50" spans="2:3" ht="12.75">
      <c r="B50" s="1">
        <f t="shared" si="0"/>
        <v>2</v>
      </c>
      <c r="C50" s="1" t="s">
        <v>40</v>
      </c>
    </row>
    <row r="51" spans="2:3" ht="12.75">
      <c r="B51" s="1">
        <f t="shared" si="0"/>
        <v>4</v>
      </c>
      <c r="C51" s="1" t="s">
        <v>42</v>
      </c>
    </row>
  </sheetData>
  <sheetProtection/>
  <conditionalFormatting sqref="H35">
    <cfRule type="cellIs" priority="1" dxfId="11" operator="equal" stopIfTrue="1">
      <formula>"Midlandia"</formula>
    </cfRule>
    <cfRule type="cellIs" priority="2" dxfId="2" operator="equal" stopIfTrue="1">
      <formula>"Therevia"</formula>
    </cfRule>
    <cfRule type="cellIs" priority="3" dxfId="24" operator="equal" stopIfTrue="1">
      <formula>"Farawaystan"</formula>
    </cfRule>
  </conditionalFormatting>
  <conditionalFormatting sqref="F36:F38 F3:F34">
    <cfRule type="cellIs" priority="4" dxfId="9" operator="equal" stopIfTrue="1">
      <formula>"Midlandia"</formula>
    </cfRule>
    <cfRule type="cellIs" priority="5" dxfId="25" operator="equal" stopIfTrue="1">
      <formula>"Therevia"</formula>
    </cfRule>
    <cfRule type="cellIs" priority="6" dxfId="26" operator="equal" stopIfTrue="1">
      <formula>"Farawaystan"</formula>
    </cfRule>
  </conditionalFormatting>
  <printOptions/>
  <pageMargins left="0.5511811023622047" right="0.5511811023622047" top="0.5905511811023623" bottom="0.5905511811023623" header="0.5118110236220472" footer="0.5118110236220472"/>
  <pageSetup fitToHeight="1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UNDP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Mihail Peleah</dc:creator>
  <cp:keywords/>
  <dc:description/>
  <cp:lastModifiedBy>Mihail Peleah</cp:lastModifiedBy>
  <cp:lastPrinted>2010-06-25T10:48:17Z</cp:lastPrinted>
  <dcterms:created xsi:type="dcterms:W3CDTF">2008-06-02T11:13:27Z</dcterms:created>
  <dcterms:modified xsi:type="dcterms:W3CDTF">2010-07-08T11:21:11Z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UN LanguagesTaxHTFiel">
    <vt:lpwstr/>
  </property>
  <property fmtid="{D5CDD505-2E9C-101B-9397-08002B2CF9AE}" pid="4" name="UNDPFocusAreasTaxHTFiel">
    <vt:lpwstr/>
  </property>
  <property fmtid="{D5CDD505-2E9C-101B-9397-08002B2CF9AE}" pid="5" name="o4086b1782a74105bb5269035bccc8">
    <vt:lpwstr/>
  </property>
  <property fmtid="{D5CDD505-2E9C-101B-9397-08002B2CF9AE}" pid="6" name="gc6531b704974d528487414686b72f">
    <vt:lpwstr>SVK|90492a6d-b50b-48d7-b82c-01bb6df97fb3</vt:lpwstr>
  </property>
  <property fmtid="{D5CDD505-2E9C-101B-9397-08002B2CF9AE}" pid="7" name="Operating Uni">
    <vt:lpwstr>1151;#SVK|90492a6d-b50b-48d7-b82c-01bb6df97fb3</vt:lpwstr>
  </property>
  <property fmtid="{D5CDD505-2E9C-101B-9397-08002B2CF9AE}" pid="8" name="Un">
    <vt:lpwstr/>
  </property>
  <property fmtid="{D5CDD505-2E9C-101B-9397-08002B2CF9AE}" pid="9" name="UnitTaxHTFiel">
    <vt:lpwstr/>
  </property>
  <property fmtid="{D5CDD505-2E9C-101B-9397-08002B2CF9AE}" pid="10" name="idff2b682fce4d0680503cd9036a32">
    <vt:lpwstr>Other|10be685e-4bef-4aec-b905-4df3748c0781</vt:lpwstr>
  </property>
  <property fmtid="{D5CDD505-2E9C-101B-9397-08002B2CF9AE}" pid="11" name="UNDPDocumentCategoryTaxHTFiel">
    <vt:lpwstr/>
  </property>
  <property fmtid="{D5CDD505-2E9C-101B-9397-08002B2CF9AE}" pid="12" name="UNDPFocusAre">
    <vt:lpwstr/>
  </property>
  <property fmtid="{D5CDD505-2E9C-101B-9397-08002B2CF9AE}" pid="13" name="PDC Document Catego">
    <vt:lpwstr>Project</vt:lpwstr>
  </property>
  <property fmtid="{D5CDD505-2E9C-101B-9397-08002B2CF9AE}" pid="14" name="TaxCatchA">
    <vt:lpwstr>1151;#SVK|90492a6d-b50b-48d7-b82c-01bb6df97fb3;#1107;#Other|10be685e-4bef-4aec-b905-4df3748c0781</vt:lpwstr>
  </property>
  <property fmtid="{D5CDD505-2E9C-101B-9397-08002B2CF9AE}" pid="15" name="Project Numb">
    <vt:lpwstr>00047377</vt:lpwstr>
  </property>
  <property fmtid="{D5CDD505-2E9C-101B-9397-08002B2CF9AE}" pid="16" name="Atlas_x0020_Document_x0020_Ty">
    <vt:lpwstr>235;#Other|31c9cb5b-e3a5-4ce8-95bd-eda20410466c</vt:lpwstr>
  </property>
  <property fmtid="{D5CDD505-2E9C-101B-9397-08002B2CF9AE}" pid="17" name="Atlas_x0020_Document_x0020_Stat">
    <vt:lpwstr/>
  </property>
  <property fmtid="{D5CDD505-2E9C-101B-9397-08002B2CF9AE}" pid="18" name="UN Languag">
    <vt:lpwstr/>
  </property>
  <property fmtid="{D5CDD505-2E9C-101B-9397-08002B2CF9AE}" pid="19" name="UNDPDocumentCatego">
    <vt:lpwstr/>
  </property>
  <property fmtid="{D5CDD505-2E9C-101B-9397-08002B2CF9AE}" pid="20" name="UndpProject">
    <vt:lpwstr>00047377</vt:lpwstr>
  </property>
  <property fmtid="{D5CDD505-2E9C-101B-9397-08002B2CF9AE}" pid="21" name="Atlas Document Ty">
    <vt:lpwstr>1107;#Other|10be685e-4bef-4aec-b905-4df3748c0781</vt:lpwstr>
  </property>
  <property fmtid="{D5CDD505-2E9C-101B-9397-08002B2CF9AE}" pid="22" name="UNDPPOPPFunctionalAr">
    <vt:lpwstr/>
  </property>
  <property fmtid="{D5CDD505-2E9C-101B-9397-08002B2CF9AE}" pid="23" name="UndpClassificationLev">
    <vt:lpwstr/>
  </property>
  <property fmtid="{D5CDD505-2E9C-101B-9397-08002B2CF9AE}" pid="24" name="UndpOUCo">
    <vt:lpwstr/>
  </property>
  <property fmtid="{D5CDD505-2E9C-101B-9397-08002B2CF9AE}" pid="25" name="_dlc_Doc">
    <vt:lpwstr>ATLASPDC-3-10604</vt:lpwstr>
  </property>
  <property fmtid="{D5CDD505-2E9C-101B-9397-08002B2CF9AE}" pid="26" name="_dlc_DocIdItemGu">
    <vt:lpwstr>336f6305-6ffc-4ca9-8241-f593f416bc48</vt:lpwstr>
  </property>
  <property fmtid="{D5CDD505-2E9C-101B-9397-08002B2CF9AE}" pid="27" name="_dlc_DocIdU">
    <vt:lpwstr>https://info.undp.org/docs/pdc/_layouts/DocIdRedir.aspx?ID=ATLASPDC-3-10604, ATLASPDC-3-10604</vt:lpwstr>
  </property>
  <property fmtid="{D5CDD505-2E9C-101B-9397-08002B2CF9AE}" pid="28" name="UNDPCount">
    <vt:lpwstr/>
  </property>
  <property fmtid="{D5CDD505-2E9C-101B-9397-08002B2CF9AE}" pid="29" name="_Publish">
    <vt:lpwstr/>
  </property>
  <property fmtid="{D5CDD505-2E9C-101B-9397-08002B2CF9AE}" pid="30" name="UndpDocStat">
    <vt:lpwstr/>
  </property>
  <property fmtid="{D5CDD505-2E9C-101B-9397-08002B2CF9AE}" pid="31" name="DocumentSetDescripti">
    <vt:lpwstr/>
  </property>
  <property fmtid="{D5CDD505-2E9C-101B-9397-08002B2CF9AE}" pid="32" name="UndpUnit">
    <vt:lpwstr/>
  </property>
  <property fmtid="{D5CDD505-2E9C-101B-9397-08002B2CF9AE}" pid="33" name="c4e2ab2cc9354bbf9064eeb465a566">
    <vt:lpwstr/>
  </property>
  <property fmtid="{D5CDD505-2E9C-101B-9397-08002B2CF9AE}" pid="34" name="UndpDocType">
    <vt:lpwstr/>
  </property>
  <property fmtid="{D5CDD505-2E9C-101B-9397-08002B2CF9AE}" pid="35" name="eRegFilingCode">
    <vt:lpwstr/>
  </property>
  <property fmtid="{D5CDD505-2E9C-101B-9397-08002B2CF9AE}" pid="36" name="U">
    <vt:lpwstr/>
  </property>
  <property fmtid="{D5CDD505-2E9C-101B-9397-08002B2CF9AE}" pid="37" name="b6db62fdefd74bd188b0c1cc54de5b">
    <vt:lpwstr/>
  </property>
  <property fmtid="{D5CDD505-2E9C-101B-9397-08002B2CF9AE}" pid="38" name="UndpDoc">
    <vt:lpwstr/>
  </property>
  <property fmtid="{D5CDD505-2E9C-101B-9397-08002B2CF9AE}" pid="39" name="Project Manag">
    <vt:lpwstr/>
  </property>
  <property fmtid="{D5CDD505-2E9C-101B-9397-08002B2CF9AE}" pid="40" name="UndpIsTempla">
    <vt:lpwstr/>
  </property>
  <property fmtid="{D5CDD505-2E9C-101B-9397-08002B2CF9AE}" pid="41" name="Outcom">
    <vt:lpwstr/>
  </property>
  <property fmtid="{D5CDD505-2E9C-101B-9397-08002B2CF9AE}" pid="42" name="UNDPSumma">
    <vt:lpwstr/>
  </property>
  <property fmtid="{D5CDD505-2E9C-101B-9397-08002B2CF9AE}" pid="43" name="UndpDocForm">
    <vt:lpwstr/>
  </property>
  <property fmtid="{D5CDD505-2E9C-101B-9397-08002B2CF9AE}" pid="44" name="UndpDocTypeMMTaxHTFiel">
    <vt:lpwstr/>
  </property>
  <property fmtid="{D5CDD505-2E9C-101B-9397-08002B2CF9AE}" pid="45" name="UNDPCountryTaxHTFiel">
    <vt:lpwstr/>
  </property>
  <property fmtid="{D5CDD505-2E9C-101B-9397-08002B2CF9AE}" pid="46" name="display_urn:schemas-microsoft-com:office:office#Edit">
    <vt:lpwstr>Sainan Yu</vt:lpwstr>
  </property>
  <property fmtid="{D5CDD505-2E9C-101B-9397-08002B2CF9AE}" pid="47" name="display_urn:schemas-microsoft-com:office:office#Auth">
    <vt:lpwstr>Sai Charan</vt:lpwstr>
  </property>
</Properties>
</file>